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25725"/>
</workbook>
</file>

<file path=xl/calcChain.xml><?xml version="1.0" encoding="utf-8"?>
<calcChain xmlns="http://schemas.openxmlformats.org/spreadsheetml/2006/main">
  <c r="D37" i="1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"/>
  <c r="D6"/>
  <c r="D5"/>
  <c r="C8" l="1"/>
  <c r="B8"/>
  <c r="E9"/>
  <c r="D8" l="1"/>
</calcChain>
</file>

<file path=xl/sharedStrings.xml><?xml version="1.0" encoding="utf-8"?>
<sst xmlns="http://schemas.openxmlformats.org/spreadsheetml/2006/main" count="41" uniqueCount="40">
  <si>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</si>
  <si>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</si>
  <si>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</si>
  <si>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</si>
  <si>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</si>
  <si>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</si>
  <si>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</si>
  <si>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</si>
  <si>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</si>
  <si>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</si>
  <si>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Расходы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</si>
  <si>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</si>
  <si>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</si>
  <si>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</si>
  <si>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</si>
  <si>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Расходы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</si>
  <si>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Расходы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</si>
  <si>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</si>
  <si>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</si>
  <si>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Муниципальная программа "Обеспечение врачебными и средними медицинскими кадрами ОГБУЗ "Жигаловская РБ" на 2014-2017гг"</t>
  </si>
  <si>
    <t>Муниципальная программа "Устойчивое развитие сельских территорий " на 2014-2020 годы МО "Жигаловский район", мероприятия без учета софинансирования из местного бюджета</t>
  </si>
  <si>
    <t>Расходы за счет областного бюджета на развитие газификации в сельской местности</t>
  </si>
  <si>
    <t>Расходы на развитие газификации за счет федерального бюджета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</si>
  <si>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Расходы на развитие сети общеобразовательных организаций в рамках реализации мероприятий федеральной целевой программы "Устойчивое развитие сельских территорий на 2014-2017гг и на период до 2020 года"</t>
  </si>
  <si>
    <t>Софинансирование расходов на развитие газификации в сельской местности</t>
  </si>
  <si>
    <t>Софинасирование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</si>
  <si>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Наименование программы</t>
  </si>
  <si>
    <t>План 2017 год</t>
  </si>
  <si>
    <t>Исполнение</t>
  </si>
  <si>
    <t>% исполнения</t>
  </si>
  <si>
    <t>тыс.рублей</t>
  </si>
  <si>
    <t>Информация об исполнении главными распорядителями муниципальных программ  бюджета муниципального образования "Жигаловский район" на 01.12.2017 года</t>
  </si>
  <si>
    <t>Муниципальная программа "Сохранение и развитие культуры муниципального образования "Жигаловский район" на 2016-2020 г.г.</t>
  </si>
  <si>
    <t>Начальник финансового управления</t>
  </si>
  <si>
    <t>МО "Жигаловский район"</t>
  </si>
  <si>
    <t>Т.В.Трофимова</t>
  </si>
  <si>
    <t>Муниципальная программа "Организация летних каникул в Жигаловском районе" на 2017-2019 годы</t>
  </si>
  <si>
    <t xml:space="preserve">Муниципальная программа "Развитие системы дошкольного образования Жигаловского района на 2014-2019гг." 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</si>
  <si>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</si>
  <si>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"Устойчивое развитие сельских территорий на 2014 - 2020 годы МО "Жигаловский район</t>
  </si>
</sst>
</file>

<file path=xl/styles.xml><?xml version="1.0" encoding="utf-8"?>
<styleSheet xmlns="http://schemas.openxmlformats.org/spreadsheetml/2006/main">
  <numFmts count="3">
    <numFmt numFmtId="173" formatCode="?"/>
    <numFmt numFmtId="174" formatCode="#,##0.0"/>
    <numFmt numFmtId="179" formatCode="0.0"/>
  </numFmts>
  <fonts count="9">
    <font>
      <sz val="10"/>
      <name val="Arial"/>
    </font>
    <font>
      <sz val="8.5"/>
      <name val="MS Sans Serif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top" wrapText="1"/>
    </xf>
    <xf numFmtId="174" fontId="0" fillId="0" borderId="0" xfId="0" applyNumberFormat="1"/>
    <xf numFmtId="49" fontId="2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49" fontId="5" fillId="3" borderId="1" xfId="0" applyNumberFormat="1" applyFont="1" applyFill="1" applyBorder="1" applyAlignment="1" applyProtection="1">
      <alignment vertical="center" wrapText="1"/>
    </xf>
    <xf numFmtId="17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 applyProtection="1">
      <alignment vertical="center" wrapText="1"/>
    </xf>
    <xf numFmtId="174" fontId="8" fillId="0" borderId="1" xfId="0" applyNumberFormat="1" applyFont="1" applyBorder="1" applyAlignment="1" applyProtection="1">
      <alignment vertical="center" wrapText="1"/>
    </xf>
    <xf numFmtId="174" fontId="8" fillId="3" borderId="1" xfId="0" applyNumberFormat="1" applyFont="1" applyFill="1" applyBorder="1" applyAlignment="1" applyProtection="1">
      <alignment vertical="center" wrapText="1"/>
    </xf>
    <xf numFmtId="174" fontId="8" fillId="2" borderId="1" xfId="0" applyNumberFormat="1" applyFont="1" applyFill="1" applyBorder="1" applyAlignment="1" applyProtection="1">
      <alignment vertical="center" wrapText="1"/>
    </xf>
    <xf numFmtId="173" fontId="8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vertical="center"/>
    </xf>
    <xf numFmtId="174" fontId="7" fillId="0" borderId="1" xfId="0" applyNumberFormat="1" applyFont="1" applyBorder="1" applyAlignment="1" applyProtection="1">
      <alignment vertical="center"/>
    </xf>
    <xf numFmtId="179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1"/>
  <sheetViews>
    <sheetView showGridLines="0" tabSelected="1" zoomScale="130" zoomScaleNormal="130" workbookViewId="0">
      <selection activeCell="B38" sqref="B38"/>
    </sheetView>
  </sheetViews>
  <sheetFormatPr defaultRowHeight="12.75" customHeight="1"/>
  <cols>
    <col min="1" max="1" width="52.85546875" customWidth="1"/>
    <col min="2" max="2" width="17.85546875" customWidth="1"/>
    <col min="3" max="3" width="17.5703125" customWidth="1"/>
    <col min="4" max="4" width="16.28515625" customWidth="1"/>
    <col min="5" max="5" width="13.140625" customWidth="1"/>
    <col min="6" max="8" width="9.140625" customWidth="1"/>
  </cols>
  <sheetData>
    <row r="1" spans="1:8" ht="40.5" customHeight="1">
      <c r="A1" s="10" t="s">
        <v>31</v>
      </c>
      <c r="B1" s="10"/>
      <c r="C1" s="10"/>
      <c r="D1" s="10"/>
      <c r="E1" s="9"/>
    </row>
    <row r="2" spans="1:8">
      <c r="A2" s="3"/>
      <c r="B2" s="3"/>
      <c r="C2" s="3"/>
      <c r="D2" s="3"/>
      <c r="E2" s="3"/>
    </row>
    <row r="3" spans="1:8">
      <c r="A3" s="2"/>
      <c r="B3" s="2"/>
      <c r="C3" s="2"/>
      <c r="D3" s="8" t="s">
        <v>30</v>
      </c>
      <c r="E3" s="2"/>
      <c r="F3" s="2"/>
      <c r="G3" s="1"/>
      <c r="H3" s="1"/>
    </row>
    <row r="4" spans="1:8" ht="15.75">
      <c r="A4" s="5" t="s">
        <v>26</v>
      </c>
      <c r="B4" s="6" t="s">
        <v>27</v>
      </c>
      <c r="C4" s="6" t="s">
        <v>28</v>
      </c>
      <c r="D4" s="7" t="s">
        <v>29</v>
      </c>
    </row>
    <row r="5" spans="1:8" ht="63">
      <c r="A5" s="15" t="s">
        <v>0</v>
      </c>
      <c r="B5" s="16">
        <v>2.1</v>
      </c>
      <c r="C5" s="16">
        <v>1</v>
      </c>
      <c r="D5" s="14">
        <f t="shared" ref="D5:D37" si="0">C5/B5*100</f>
        <v>47.619047619047613</v>
      </c>
    </row>
    <row r="6" spans="1:8" ht="78.75">
      <c r="A6" s="15" t="s">
        <v>1</v>
      </c>
      <c r="B6" s="16">
        <v>17.8</v>
      </c>
      <c r="C6" s="16">
        <v>10.6</v>
      </c>
      <c r="D6" s="14">
        <f t="shared" si="0"/>
        <v>59.550561797752813</v>
      </c>
    </row>
    <row r="7" spans="1:8" ht="63">
      <c r="A7" s="15" t="s">
        <v>2</v>
      </c>
      <c r="B7" s="17">
        <v>897.4</v>
      </c>
      <c r="C7" s="17">
        <v>875.2</v>
      </c>
      <c r="D7" s="14">
        <f t="shared" si="0"/>
        <v>97.526186761756193</v>
      </c>
      <c r="E7" s="4"/>
    </row>
    <row r="8" spans="1:8" ht="63">
      <c r="A8" s="13" t="s">
        <v>32</v>
      </c>
      <c r="B8" s="17">
        <f>SUM(B9:B15)</f>
        <v>1136.7</v>
      </c>
      <c r="C8" s="17">
        <f>SUM(C9:C15)</f>
        <v>963.59999999999991</v>
      </c>
      <c r="D8" s="14">
        <f t="shared" si="0"/>
        <v>84.771707574557922</v>
      </c>
      <c r="E8" s="4"/>
    </row>
    <row r="9" spans="1:8" ht="94.5" hidden="1">
      <c r="A9" s="15" t="s">
        <v>3</v>
      </c>
      <c r="B9" s="18">
        <v>89.3</v>
      </c>
      <c r="C9" s="18">
        <v>58.7</v>
      </c>
      <c r="D9" s="14">
        <f t="shared" si="0"/>
        <v>65.733482642777162</v>
      </c>
      <c r="E9" s="4">
        <f>SUM(C9:C15)</f>
        <v>963.59999999999991</v>
      </c>
    </row>
    <row r="10" spans="1:8" ht="31.5" hidden="1">
      <c r="A10" s="15" t="s">
        <v>4</v>
      </c>
      <c r="B10" s="18">
        <v>264.8</v>
      </c>
      <c r="C10" s="18">
        <v>211.2</v>
      </c>
      <c r="D10" s="14">
        <f t="shared" si="0"/>
        <v>79.758308157099691</v>
      </c>
    </row>
    <row r="11" spans="1:8" ht="31.5" hidden="1">
      <c r="A11" s="15" t="s">
        <v>5</v>
      </c>
      <c r="B11" s="18">
        <v>66.900000000000006</v>
      </c>
      <c r="C11" s="18">
        <v>42.4</v>
      </c>
      <c r="D11" s="14">
        <f t="shared" si="0"/>
        <v>63.378176382660676</v>
      </c>
    </row>
    <row r="12" spans="1:8" ht="47.25" hidden="1">
      <c r="A12" s="15" t="s">
        <v>6</v>
      </c>
      <c r="B12" s="18">
        <v>354.1</v>
      </c>
      <c r="C12" s="18">
        <v>310.3</v>
      </c>
      <c r="D12" s="14">
        <f t="shared" si="0"/>
        <v>87.630612821236937</v>
      </c>
    </row>
    <row r="13" spans="1:8" ht="31.5" hidden="1">
      <c r="A13" s="15" t="s">
        <v>7</v>
      </c>
      <c r="B13" s="18">
        <v>236.1</v>
      </c>
      <c r="C13" s="18">
        <v>228.5</v>
      </c>
      <c r="D13" s="14">
        <f t="shared" si="0"/>
        <v>96.781024989411264</v>
      </c>
    </row>
    <row r="14" spans="1:8" ht="47.25" hidden="1">
      <c r="A14" s="15" t="s">
        <v>8</v>
      </c>
      <c r="B14" s="18">
        <v>42.7</v>
      </c>
      <c r="C14" s="18">
        <v>29.7</v>
      </c>
      <c r="D14" s="14">
        <f t="shared" si="0"/>
        <v>69.555035128805613</v>
      </c>
    </row>
    <row r="15" spans="1:8" ht="63" hidden="1">
      <c r="A15" s="15" t="s">
        <v>9</v>
      </c>
      <c r="B15" s="18">
        <v>82.8</v>
      </c>
      <c r="C15" s="18">
        <v>82.8</v>
      </c>
      <c r="D15" s="14">
        <f t="shared" si="0"/>
        <v>100</v>
      </c>
    </row>
    <row r="16" spans="1:8" ht="78.75" hidden="1">
      <c r="A16" s="15" t="s">
        <v>10</v>
      </c>
      <c r="B16" s="18">
        <v>552.70000000000005</v>
      </c>
      <c r="C16" s="18">
        <v>552.70000000000005</v>
      </c>
      <c r="D16" s="14">
        <f t="shared" si="0"/>
        <v>100</v>
      </c>
    </row>
    <row r="17" spans="1:5" ht="31.5">
      <c r="A17" s="15" t="s">
        <v>11</v>
      </c>
      <c r="B17" s="16">
        <v>37.799999999999997</v>
      </c>
      <c r="C17" s="16">
        <v>19.399999999999999</v>
      </c>
      <c r="D17" s="14">
        <f t="shared" si="0"/>
        <v>51.322751322751323</v>
      </c>
    </row>
    <row r="18" spans="1:5" ht="47.25">
      <c r="A18" s="15" t="s">
        <v>12</v>
      </c>
      <c r="B18" s="16">
        <v>5803.7</v>
      </c>
      <c r="C18" s="16">
        <v>5505.2</v>
      </c>
      <c r="D18" s="14">
        <f t="shared" si="0"/>
        <v>94.856729327842586</v>
      </c>
    </row>
    <row r="19" spans="1:5" ht="31.5">
      <c r="A19" s="15" t="s">
        <v>13</v>
      </c>
      <c r="B19" s="16">
        <v>741.3</v>
      </c>
      <c r="C19" s="16">
        <v>531.6</v>
      </c>
      <c r="D19" s="14">
        <f t="shared" si="0"/>
        <v>71.711857547551602</v>
      </c>
    </row>
    <row r="20" spans="1:5" ht="31.5">
      <c r="A20" s="15" t="s">
        <v>36</v>
      </c>
      <c r="B20" s="17">
        <v>549</v>
      </c>
      <c r="C20" s="17">
        <v>539.4</v>
      </c>
      <c r="D20" s="14">
        <f t="shared" si="0"/>
        <v>98.251366120218577</v>
      </c>
      <c r="E20" s="4"/>
    </row>
    <row r="21" spans="1:5" ht="63">
      <c r="A21" s="15" t="s">
        <v>14</v>
      </c>
      <c r="B21" s="17">
        <v>166.8</v>
      </c>
      <c r="C21" s="17">
        <v>149.19999999999999</v>
      </c>
      <c r="D21" s="14">
        <f t="shared" si="0"/>
        <v>89.448441247002393</v>
      </c>
    </row>
    <row r="22" spans="1:5" ht="47.25">
      <c r="A22" s="15" t="s">
        <v>37</v>
      </c>
      <c r="B22" s="17">
        <v>43392.2</v>
      </c>
      <c r="C22" s="17">
        <v>20994.400000000001</v>
      </c>
      <c r="D22" s="14">
        <f t="shared" si="0"/>
        <v>48.382889090666069</v>
      </c>
      <c r="E22" s="4"/>
    </row>
    <row r="23" spans="1:5" ht="122.25" customHeight="1">
      <c r="A23" s="19" t="s">
        <v>38</v>
      </c>
      <c r="B23" s="17">
        <v>5098.3</v>
      </c>
      <c r="C23" s="17">
        <v>5071.2</v>
      </c>
      <c r="D23" s="14">
        <f t="shared" si="0"/>
        <v>99.468450267736301</v>
      </c>
      <c r="E23" s="4"/>
    </row>
    <row r="24" spans="1:5" ht="90" hidden="1" customHeight="1">
      <c r="A24" s="15" t="s">
        <v>15</v>
      </c>
      <c r="B24" s="17">
        <v>2361.3000000000002</v>
      </c>
      <c r="C24" s="17">
        <v>2349.5</v>
      </c>
      <c r="D24" s="14">
        <f t="shared" si="0"/>
        <v>99.500275272095877</v>
      </c>
    </row>
    <row r="25" spans="1:5" ht="67.5" hidden="1" customHeight="1">
      <c r="A25" s="15" t="s">
        <v>16</v>
      </c>
      <c r="B25" s="17">
        <v>42672.9</v>
      </c>
      <c r="C25" s="17">
        <v>20275.099999999999</v>
      </c>
      <c r="D25" s="14">
        <f t="shared" si="0"/>
        <v>47.512824298325164</v>
      </c>
    </row>
    <row r="26" spans="1:5" ht="146.25" hidden="1" customHeight="1">
      <c r="A26" s="19" t="s">
        <v>17</v>
      </c>
      <c r="B26" s="17">
        <v>147.4</v>
      </c>
      <c r="C26" s="17">
        <v>147.4</v>
      </c>
      <c r="D26" s="14">
        <f t="shared" si="0"/>
        <v>100</v>
      </c>
    </row>
    <row r="27" spans="1:5" ht="94.5" hidden="1">
      <c r="A27" s="15" t="s">
        <v>18</v>
      </c>
      <c r="B27" s="16">
        <v>4999.8</v>
      </c>
      <c r="C27" s="16">
        <v>4210.3</v>
      </c>
      <c r="D27" s="14">
        <f t="shared" si="0"/>
        <v>84.209368374734993</v>
      </c>
    </row>
    <row r="28" spans="1:5" ht="47.25">
      <c r="A28" s="15" t="s">
        <v>19</v>
      </c>
      <c r="B28" s="16">
        <v>1400</v>
      </c>
      <c r="C28" s="16">
        <v>0</v>
      </c>
      <c r="D28" s="14">
        <f t="shared" si="0"/>
        <v>0</v>
      </c>
    </row>
    <row r="29" spans="1:5" ht="67.5" hidden="1" customHeight="1">
      <c r="A29" s="15" t="s">
        <v>20</v>
      </c>
      <c r="B29" s="18">
        <v>761.2</v>
      </c>
      <c r="C29" s="18">
        <v>456.7</v>
      </c>
      <c r="D29" s="14">
        <f t="shared" si="0"/>
        <v>59.997372569626897</v>
      </c>
    </row>
    <row r="30" spans="1:5" ht="47.25" hidden="1">
      <c r="A30" s="15" t="s">
        <v>21</v>
      </c>
      <c r="B30" s="16">
        <v>595.4</v>
      </c>
      <c r="C30" s="16">
        <v>0</v>
      </c>
      <c r="D30" s="14">
        <f t="shared" si="0"/>
        <v>0</v>
      </c>
    </row>
    <row r="31" spans="1:5" ht="47.25">
      <c r="A31" s="15" t="s">
        <v>37</v>
      </c>
      <c r="B31" s="16">
        <v>73684.3</v>
      </c>
      <c r="C31" s="16">
        <v>0</v>
      </c>
      <c r="D31" s="14">
        <f t="shared" si="0"/>
        <v>0</v>
      </c>
    </row>
    <row r="32" spans="1:5" ht="47.25">
      <c r="A32" s="15" t="s">
        <v>39</v>
      </c>
      <c r="B32" s="17">
        <v>115884.9</v>
      </c>
      <c r="C32" s="17">
        <v>99177.1</v>
      </c>
      <c r="D32" s="14">
        <f t="shared" si="0"/>
        <v>85.582418416894697</v>
      </c>
      <c r="E32" s="4"/>
    </row>
    <row r="33" spans="1:4" ht="94.5" hidden="1">
      <c r="A33" s="15" t="s">
        <v>22</v>
      </c>
      <c r="B33" s="17">
        <v>8210</v>
      </c>
      <c r="C33" s="17">
        <v>8210</v>
      </c>
      <c r="D33" s="14">
        <f t="shared" si="0"/>
        <v>100</v>
      </c>
    </row>
    <row r="34" spans="1:4" ht="110.25" hidden="1">
      <c r="A34" s="15" t="s">
        <v>23</v>
      </c>
      <c r="B34" s="17">
        <v>94996.5</v>
      </c>
      <c r="C34" s="17">
        <v>79996.5</v>
      </c>
      <c r="D34" s="14">
        <f t="shared" si="0"/>
        <v>84.209944576905457</v>
      </c>
    </row>
    <row r="35" spans="1:4" ht="31.5" hidden="1">
      <c r="A35" s="15" t="s">
        <v>24</v>
      </c>
      <c r="B35" s="18">
        <v>18.399999999999999</v>
      </c>
      <c r="C35" s="18">
        <v>0</v>
      </c>
      <c r="D35" s="14">
        <f t="shared" si="0"/>
        <v>0</v>
      </c>
    </row>
    <row r="36" spans="1:4" ht="94.5" hidden="1">
      <c r="A36" s="15" t="s">
        <v>25</v>
      </c>
      <c r="B36" s="18">
        <v>303.60000000000002</v>
      </c>
      <c r="C36" s="18">
        <v>303.60000000000002</v>
      </c>
      <c r="D36" s="14">
        <f t="shared" si="0"/>
        <v>100</v>
      </c>
    </row>
    <row r="37" spans="1:4" ht="15.75">
      <c r="A37" s="20"/>
      <c r="B37" s="21">
        <v>248812.4</v>
      </c>
      <c r="C37" s="21">
        <v>133837.9</v>
      </c>
      <c r="D37" s="22">
        <f t="shared" si="0"/>
        <v>53.790687280858997</v>
      </c>
    </row>
    <row r="38" spans="1:4" ht="12.75" customHeight="1">
      <c r="B38" s="4"/>
      <c r="C38" s="4"/>
    </row>
    <row r="40" spans="1:4" ht="12.75" customHeight="1">
      <c r="A40" s="11" t="s">
        <v>33</v>
      </c>
      <c r="B40" s="12"/>
      <c r="C40" s="12"/>
    </row>
    <row r="41" spans="1:4" ht="12.75" customHeight="1">
      <c r="A41" s="11" t="s">
        <v>34</v>
      </c>
      <c r="B41" s="12"/>
      <c r="C41" s="12" t="s">
        <v>35</v>
      </c>
    </row>
  </sheetData>
  <mergeCells count="2">
    <mergeCell ref="A2:E2"/>
    <mergeCell ref="A1:D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rep:2.43.2.36</dc:description>
  <cp:lastModifiedBy>ФУ</cp:lastModifiedBy>
  <cp:lastPrinted>2018-01-16T06:00:09Z</cp:lastPrinted>
  <dcterms:created xsi:type="dcterms:W3CDTF">2018-01-16T04:00:51Z</dcterms:created>
  <dcterms:modified xsi:type="dcterms:W3CDTF">2018-01-16T06:04:57Z</dcterms:modified>
</cp:coreProperties>
</file>